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<sst xmlns="http://schemas.openxmlformats.org/spreadsheetml/2006/main" count="55" uniqueCount="46">
  <si>
    <t>Результаты 2-ого чемпионата ФТШ по городскому ориентированию в категории Сфинкс.</t>
  </si>
  <si>
    <t>Обязательные КП</t>
  </si>
  <si>
    <t>Бонусы</t>
  </si>
  <si>
    <t>Время</t>
  </si>
  <si>
    <r>
      <t>№</t>
    </r>
    <r>
      <rPr>
        <b/>
        <sz val="10"/>
        <rFont val="Tahoma"/>
        <family val="2"/>
      </rPr>
      <t>КП</t>
    </r>
  </si>
  <si>
    <t>Расположение</t>
  </si>
  <si>
    <t>Штраф, мин</t>
  </si>
  <si>
    <t>№</t>
  </si>
  <si>
    <t>Чистое</t>
  </si>
  <si>
    <t>Штрафы</t>
  </si>
  <si>
    <t>Бонус</t>
  </si>
  <si>
    <t>Итого</t>
  </si>
  <si>
    <t>Всего</t>
  </si>
  <si>
    <t>Доступ</t>
  </si>
  <si>
    <t xml:space="preserve">Решение </t>
  </si>
  <si>
    <t>Номинал</t>
  </si>
  <si>
    <t>Днепровский пер.</t>
  </si>
  <si>
    <t>Кронверкская наб.</t>
  </si>
  <si>
    <t>Синий мост</t>
  </si>
  <si>
    <t>Галерная ул.</t>
  </si>
  <si>
    <t>Репина ул.</t>
  </si>
  <si>
    <t>Дровяной пер.</t>
  </si>
  <si>
    <t>Маршала Говорова пр.</t>
  </si>
  <si>
    <t>Египетский мост</t>
  </si>
  <si>
    <t>Володарский мост</t>
  </si>
  <si>
    <t>Турку ул.</t>
  </si>
  <si>
    <t>DNF</t>
  </si>
  <si>
    <t>—</t>
  </si>
  <si>
    <t>Автово</t>
  </si>
  <si>
    <t>Московская пл.</t>
  </si>
  <si>
    <t>КП взят верно</t>
  </si>
  <si>
    <t>Улица Станция Нева</t>
  </si>
  <si>
    <t>КП пропущен [штраф: см. в таблице штрафов]</t>
  </si>
  <si>
    <t>Товарищеский пр.</t>
  </si>
  <si>
    <t>КП не найден (Из маршрутника можно понять о том, что команда была рядом, искала, но не нашла требуемое место) [штраф: 20 минут]</t>
  </si>
  <si>
    <t>Фаберже пл.</t>
  </si>
  <si>
    <t>КП найден, но дан неточный(неправильный) ответ [штраф: 10 минут]</t>
  </si>
  <si>
    <t>Свердловская наб.</t>
  </si>
  <si>
    <t>Команда не финишировала (Did Not Finish)</t>
  </si>
  <si>
    <t>Плотина Охтинский разлив</t>
  </si>
  <si>
    <t>За невзятие бонусных КП штраф не налагается.</t>
  </si>
  <si>
    <t>Набережная ул.</t>
  </si>
  <si>
    <t>Полюстровский пр.</t>
  </si>
  <si>
    <t>Доступ : Оценочное примерное время, требуемое для достижения КП.</t>
  </si>
  <si>
    <t>Решение: оценочное среднее время, требуемое на решение загадки.</t>
  </si>
  <si>
    <t>Номинал: базовая часть штрафа (20 минут).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</si>
</sst>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"/>
  </numFmts>
  <fonts count="8">
    <font>
      <sz val="10"/>
      <name val="Arial Cyr"/>
      <family val="2"/>
    </font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3"/>
      <name val="Tahoma"/>
      <family val="2"/>
    </font>
    <font>
      <b/>
      <sz val="10"/>
      <name val="Lucida Sans Unicode"/>
      <family val="2"/>
    </font>
    <font>
      <b/>
      <sz val="10"/>
      <name val="Arial Cyr"/>
      <family val="2"/>
    </font>
    <font>
      <b/>
      <sz val="10"/>
      <color indexed="62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/>
    </xf>
    <xf numFmtId="164" fontId="2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1" xfId="0" applyFont="1" applyBorder="1" applyAlignment="1">
      <alignment horizontal="center" wrapText="1"/>
    </xf>
    <xf numFmtId="164" fontId="2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 horizontal="center"/>
    </xf>
    <xf numFmtId="164" fontId="2" fillId="4" borderId="1" xfId="0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 wrapText="1"/>
    </xf>
    <xf numFmtId="164" fontId="2" fillId="5" borderId="1" xfId="0" applyFont="1" applyFill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5" fontId="2" fillId="4" borderId="1" xfId="0" applyNumberFormat="1" applyFont="1" applyFill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6" borderId="0" xfId="0" applyFont="1" applyFill="1" applyAlignment="1">
      <alignment horizontal="center"/>
    </xf>
    <xf numFmtId="164" fontId="2" fillId="0" borderId="0" xfId="0" applyFont="1" applyBorder="1" applyAlignment="1">
      <alignment horizontal="left"/>
    </xf>
    <xf numFmtId="164" fontId="2" fillId="4" borderId="0" xfId="0" applyFont="1" applyFill="1" applyAlignment="1">
      <alignment horizontal="center"/>
    </xf>
    <xf numFmtId="164" fontId="2" fillId="3" borderId="0" xfId="0" applyFont="1" applyFill="1" applyAlignment="1">
      <alignment horizontal="center"/>
    </xf>
    <xf numFmtId="164" fontId="2" fillId="0" borderId="0" xfId="0" applyFont="1" applyAlignment="1">
      <alignment/>
    </xf>
    <xf numFmtId="164" fontId="2" fillId="5" borderId="0" xfId="0" applyFont="1" applyFill="1" applyAlignment="1">
      <alignment horizontal="center"/>
    </xf>
    <xf numFmtId="164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9"/>
  <sheetViews>
    <sheetView tabSelected="1" workbookViewId="0" topLeftCell="A1">
      <selection activeCell="R27" sqref="R27"/>
    </sheetView>
  </sheetViews>
  <sheetFormatPr defaultColWidth="9.00390625" defaultRowHeight="12.75"/>
  <cols>
    <col min="1" max="1" width="5.00390625" style="1" customWidth="1"/>
    <col min="2" max="2" width="6.125" style="1" customWidth="1"/>
    <col min="3" max="23" width="4.25390625" style="2" customWidth="1"/>
    <col min="24" max="24" width="6.75390625" style="2" customWidth="1"/>
    <col min="25" max="25" width="8.00390625" style="2" customWidth="1"/>
    <col min="26" max="26" width="6.75390625" style="2" customWidth="1"/>
    <col min="27" max="27" width="6.875" style="3" customWidth="1"/>
    <col min="28" max="29" width="9.00390625" style="1" customWidth="1"/>
    <col min="30" max="30" width="7.625" style="1" customWidth="1"/>
    <col min="31" max="31" width="25.00390625" style="1" customWidth="1"/>
    <col min="32" max="16384" width="9.00390625" style="1" customWidth="1"/>
  </cols>
  <sheetData>
    <row r="1" spans="1:27" s="5" customFormat="1" ht="16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3" spans="1:36" ht="12.75">
      <c r="A3" s="6"/>
      <c r="B3" s="6"/>
      <c r="C3" s="7" t="s">
        <v>1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 t="s">
        <v>2</v>
      </c>
      <c r="W3" s="7"/>
      <c r="X3" s="8" t="s">
        <v>3</v>
      </c>
      <c r="Y3" s="8"/>
      <c r="Z3" s="8"/>
      <c r="AA3" s="8"/>
      <c r="AD3" s="9" t="s">
        <v>4</v>
      </c>
      <c r="AE3" s="10" t="s">
        <v>5</v>
      </c>
      <c r="AF3" s="10" t="s">
        <v>6</v>
      </c>
      <c r="AG3" s="10"/>
      <c r="AH3" s="10"/>
      <c r="AI3" s="10"/>
      <c r="AJ3"/>
    </row>
    <row r="4" spans="1:36" ht="12.75">
      <c r="A4" s="6"/>
      <c r="B4" s="11" t="s">
        <v>7</v>
      </c>
      <c r="C4" s="8">
        <v>11</v>
      </c>
      <c r="D4" s="8">
        <v>12</v>
      </c>
      <c r="E4" s="8">
        <v>13</v>
      </c>
      <c r="F4" s="8">
        <v>14</v>
      </c>
      <c r="G4" s="8">
        <v>15</v>
      </c>
      <c r="H4" s="8">
        <v>21</v>
      </c>
      <c r="I4" s="8">
        <v>22</v>
      </c>
      <c r="J4" s="8">
        <v>23</v>
      </c>
      <c r="K4" s="8">
        <v>31</v>
      </c>
      <c r="L4" s="8">
        <v>32</v>
      </c>
      <c r="M4" s="8">
        <v>33</v>
      </c>
      <c r="N4" s="8">
        <v>34</v>
      </c>
      <c r="O4" s="8">
        <v>35</v>
      </c>
      <c r="P4" s="8">
        <v>36</v>
      </c>
      <c r="Q4" s="8">
        <v>41</v>
      </c>
      <c r="R4" s="8">
        <v>42</v>
      </c>
      <c r="S4" s="8">
        <v>43</v>
      </c>
      <c r="T4" s="8">
        <v>44</v>
      </c>
      <c r="U4" s="8">
        <v>45</v>
      </c>
      <c r="V4" s="8">
        <v>91</v>
      </c>
      <c r="W4" s="8">
        <v>92</v>
      </c>
      <c r="X4" s="8" t="s">
        <v>8</v>
      </c>
      <c r="Y4" s="8" t="s">
        <v>9</v>
      </c>
      <c r="Z4" s="8" t="s">
        <v>10</v>
      </c>
      <c r="AA4" s="7" t="s">
        <v>11</v>
      </c>
      <c r="AD4" s="9"/>
      <c r="AE4" s="9"/>
      <c r="AF4" s="10" t="s">
        <v>12</v>
      </c>
      <c r="AG4" s="10" t="s">
        <v>13</v>
      </c>
      <c r="AH4" s="10" t="s">
        <v>14</v>
      </c>
      <c r="AI4" s="10" t="s">
        <v>15</v>
      </c>
      <c r="AJ4"/>
    </row>
    <row r="5" spans="1:36" ht="12.75">
      <c r="A5" s="12">
        <v>1</v>
      </c>
      <c r="B5" s="13">
        <v>705</v>
      </c>
      <c r="C5" s="14"/>
      <c r="D5" s="15"/>
      <c r="E5" s="14"/>
      <c r="F5" s="14"/>
      <c r="G5" s="14"/>
      <c r="H5" s="14"/>
      <c r="I5" s="14"/>
      <c r="J5" s="14"/>
      <c r="K5" s="16"/>
      <c r="L5" s="14"/>
      <c r="M5" s="16"/>
      <c r="N5" s="16"/>
      <c r="O5" s="16"/>
      <c r="P5" s="14"/>
      <c r="Q5" s="14"/>
      <c r="R5" s="16"/>
      <c r="S5" s="16"/>
      <c r="T5" s="16"/>
      <c r="U5" s="16"/>
      <c r="V5" s="16"/>
      <c r="W5" s="14"/>
      <c r="X5" s="17">
        <v>0.48125</v>
      </c>
      <c r="Y5" s="17">
        <v>0.3333333333333333</v>
      </c>
      <c r="Z5" s="17">
        <v>0.09375</v>
      </c>
      <c r="AA5" s="18">
        <f>X5+Y5-Z5</f>
        <v>0.7208333333333333</v>
      </c>
      <c r="AD5" s="19">
        <v>11</v>
      </c>
      <c r="AE5" s="20" t="s">
        <v>16</v>
      </c>
      <c r="AF5" s="21">
        <f>SUM(AG5:AI5)</f>
        <v>35</v>
      </c>
      <c r="AG5" s="19">
        <v>5</v>
      </c>
      <c r="AH5" s="19">
        <v>10</v>
      </c>
      <c r="AI5" s="19">
        <v>20</v>
      </c>
      <c r="AJ5"/>
    </row>
    <row r="6" spans="1:35" ht="12.75">
      <c r="A6" s="12">
        <v>2</v>
      </c>
      <c r="B6" s="13">
        <v>704</v>
      </c>
      <c r="C6" s="14"/>
      <c r="D6" s="15"/>
      <c r="E6" s="14"/>
      <c r="F6" s="14"/>
      <c r="G6" s="14"/>
      <c r="H6" s="14"/>
      <c r="I6" s="14"/>
      <c r="J6" s="16"/>
      <c r="K6" s="22"/>
      <c r="L6" s="16"/>
      <c r="M6" s="16"/>
      <c r="N6" s="16"/>
      <c r="O6" s="16"/>
      <c r="P6" s="14"/>
      <c r="Q6" s="16"/>
      <c r="R6" s="16"/>
      <c r="S6" s="16"/>
      <c r="T6" s="16"/>
      <c r="U6" s="22"/>
      <c r="V6" s="16"/>
      <c r="W6" s="14"/>
      <c r="X6" s="17">
        <v>0.43263888888888885</v>
      </c>
      <c r="Y6" s="17">
        <v>0.3958333333333333</v>
      </c>
      <c r="Z6" s="17">
        <v>0.09375</v>
      </c>
      <c r="AA6" s="18">
        <f>X6+Y6-Z6</f>
        <v>0.7347222222222222</v>
      </c>
      <c r="AD6" s="23">
        <v>12</v>
      </c>
      <c r="AE6" s="24" t="s">
        <v>17</v>
      </c>
      <c r="AF6" s="10">
        <f>SUM(AG6:AI6)</f>
        <v>30</v>
      </c>
      <c r="AG6" s="23">
        <v>10</v>
      </c>
      <c r="AH6" s="23">
        <v>0</v>
      </c>
      <c r="AI6" s="23">
        <v>20</v>
      </c>
    </row>
    <row r="7" spans="1:35" ht="12.75">
      <c r="A7" s="12">
        <v>3</v>
      </c>
      <c r="B7" s="13">
        <v>702</v>
      </c>
      <c r="C7" s="14"/>
      <c r="D7" s="16"/>
      <c r="E7" s="14"/>
      <c r="F7" s="15"/>
      <c r="G7" s="14"/>
      <c r="H7" s="14"/>
      <c r="I7" s="14"/>
      <c r="J7" s="16"/>
      <c r="K7" s="16"/>
      <c r="L7" s="16"/>
      <c r="M7" s="16"/>
      <c r="N7" s="14"/>
      <c r="O7" s="15"/>
      <c r="P7" s="14"/>
      <c r="Q7" s="14"/>
      <c r="R7" s="14"/>
      <c r="S7" s="16"/>
      <c r="T7" s="16"/>
      <c r="U7" s="15"/>
      <c r="V7" s="16"/>
      <c r="W7" s="16"/>
      <c r="X7" s="17">
        <v>0.47430555555555554</v>
      </c>
      <c r="Y7" s="17">
        <v>0.3298611111111111</v>
      </c>
      <c r="Z7" s="17">
        <v>0</v>
      </c>
      <c r="AA7" s="18">
        <f>X7+Y7-Z7</f>
        <v>0.8041666666666667</v>
      </c>
      <c r="AD7" s="19">
        <v>13</v>
      </c>
      <c r="AE7" s="20" t="s">
        <v>18</v>
      </c>
      <c r="AF7" s="21">
        <f>SUM(AG7:AI7)</f>
        <v>30</v>
      </c>
      <c r="AG7" s="19">
        <v>5</v>
      </c>
      <c r="AH7" s="19">
        <v>5</v>
      </c>
      <c r="AI7" s="19">
        <v>20</v>
      </c>
    </row>
    <row r="8" spans="1:35" ht="12.75">
      <c r="A8" s="8">
        <v>4</v>
      </c>
      <c r="B8" s="21">
        <v>719</v>
      </c>
      <c r="C8" s="14"/>
      <c r="D8" s="14"/>
      <c r="E8" s="14"/>
      <c r="F8" s="14"/>
      <c r="G8" s="14"/>
      <c r="H8" s="14"/>
      <c r="I8" s="14"/>
      <c r="J8" s="14"/>
      <c r="K8" s="16"/>
      <c r="L8" s="16"/>
      <c r="M8" s="16"/>
      <c r="N8" s="14"/>
      <c r="O8" s="16"/>
      <c r="P8" s="15"/>
      <c r="Q8" s="16"/>
      <c r="R8" s="16"/>
      <c r="S8" s="16"/>
      <c r="T8" s="16"/>
      <c r="U8" s="16"/>
      <c r="V8" s="16"/>
      <c r="W8" s="16"/>
      <c r="X8" s="17">
        <v>0.46388888888888885</v>
      </c>
      <c r="Y8" s="17">
        <v>0.4131944444444444</v>
      </c>
      <c r="Z8" s="17">
        <v>0</v>
      </c>
      <c r="AA8" s="18">
        <f>X8+Y8-Z8</f>
        <v>0.8770833333333332</v>
      </c>
      <c r="AD8" s="19">
        <v>14</v>
      </c>
      <c r="AE8" s="20" t="s">
        <v>19</v>
      </c>
      <c r="AF8" s="21">
        <f>SUM(AG8:AI8)</f>
        <v>35</v>
      </c>
      <c r="AG8" s="19">
        <v>10</v>
      </c>
      <c r="AH8" s="19">
        <v>5</v>
      </c>
      <c r="AI8" s="19">
        <v>20</v>
      </c>
    </row>
    <row r="9" spans="1:35" ht="12.75">
      <c r="A9" s="8">
        <v>5</v>
      </c>
      <c r="B9" s="21">
        <v>707</v>
      </c>
      <c r="C9" s="14"/>
      <c r="D9" s="15"/>
      <c r="E9" s="14"/>
      <c r="F9" s="14"/>
      <c r="G9" s="14"/>
      <c r="H9" s="14"/>
      <c r="I9" s="14"/>
      <c r="J9" s="14"/>
      <c r="K9" s="25"/>
      <c r="L9" s="16"/>
      <c r="M9" s="16"/>
      <c r="N9" s="14"/>
      <c r="O9" s="16"/>
      <c r="P9" s="15"/>
      <c r="Q9" s="16"/>
      <c r="R9" s="16"/>
      <c r="S9" s="16"/>
      <c r="T9" s="16"/>
      <c r="U9" s="16"/>
      <c r="V9" s="16"/>
      <c r="W9" s="16"/>
      <c r="X9" s="17">
        <v>0.47500000000000003</v>
      </c>
      <c r="Y9" s="17">
        <v>0.40277777777777773</v>
      </c>
      <c r="Z9" s="17">
        <v>0</v>
      </c>
      <c r="AA9" s="18">
        <f>X9+Y9-Z9</f>
        <v>0.8777777777777778</v>
      </c>
      <c r="AD9" s="19">
        <v>15</v>
      </c>
      <c r="AE9" s="20" t="s">
        <v>20</v>
      </c>
      <c r="AF9" s="21">
        <f>SUM(AG9:AI9)</f>
        <v>40</v>
      </c>
      <c r="AG9" s="19">
        <v>10</v>
      </c>
      <c r="AH9" s="19">
        <v>10</v>
      </c>
      <c r="AI9" s="19">
        <v>20</v>
      </c>
    </row>
    <row r="10" spans="1:35" ht="12.75">
      <c r="A10" s="8">
        <v>6</v>
      </c>
      <c r="B10" s="21">
        <v>700</v>
      </c>
      <c r="C10" s="16"/>
      <c r="D10" s="14"/>
      <c r="E10" s="14"/>
      <c r="F10" s="14"/>
      <c r="G10" s="14"/>
      <c r="H10" s="14"/>
      <c r="I10" s="14"/>
      <c r="J10" s="14"/>
      <c r="K10" s="16"/>
      <c r="L10" s="16"/>
      <c r="M10" s="16"/>
      <c r="N10" s="16"/>
      <c r="O10" s="16"/>
      <c r="P10" s="15"/>
      <c r="Q10" s="16"/>
      <c r="R10" s="14"/>
      <c r="S10" s="16"/>
      <c r="T10" s="16"/>
      <c r="U10" s="16"/>
      <c r="V10" s="16"/>
      <c r="W10" s="16"/>
      <c r="X10" s="17">
        <v>0.4840277777777778</v>
      </c>
      <c r="Y10" s="17">
        <v>0.40972222222222227</v>
      </c>
      <c r="Z10" s="17">
        <v>0</v>
      </c>
      <c r="AA10" s="18">
        <f>X10+Y10-Z10</f>
        <v>0.89375</v>
      </c>
      <c r="AD10" s="19">
        <v>21</v>
      </c>
      <c r="AE10" s="20" t="s">
        <v>21</v>
      </c>
      <c r="AF10" s="21">
        <f>SUM(AG10:AI10)</f>
        <v>55</v>
      </c>
      <c r="AG10" s="19">
        <v>20</v>
      </c>
      <c r="AH10" s="19">
        <v>15</v>
      </c>
      <c r="AI10" s="19">
        <v>20</v>
      </c>
    </row>
    <row r="11" spans="1:35" ht="12.75">
      <c r="A11" s="8">
        <v>7</v>
      </c>
      <c r="B11" s="7">
        <v>709</v>
      </c>
      <c r="C11" s="14"/>
      <c r="D11" s="14"/>
      <c r="E11" s="14"/>
      <c r="F11" s="14"/>
      <c r="G11" s="16"/>
      <c r="H11" s="14"/>
      <c r="I11" s="14"/>
      <c r="J11" s="14"/>
      <c r="K11" s="16"/>
      <c r="L11" s="16"/>
      <c r="M11" s="16"/>
      <c r="N11" s="14"/>
      <c r="O11" s="16"/>
      <c r="P11" s="16"/>
      <c r="Q11" s="16"/>
      <c r="R11" s="16"/>
      <c r="S11" s="16"/>
      <c r="T11" s="16"/>
      <c r="U11" s="16"/>
      <c r="V11" s="16"/>
      <c r="W11" s="16"/>
      <c r="X11" s="17">
        <v>0.4680555555555555</v>
      </c>
      <c r="Y11" s="17">
        <v>0.4270833333333333</v>
      </c>
      <c r="Z11" s="17">
        <v>0</v>
      </c>
      <c r="AA11" s="18">
        <f>X11+Y11-Z11</f>
        <v>0.8951388888888888</v>
      </c>
      <c r="AD11" s="19">
        <v>22</v>
      </c>
      <c r="AE11" s="20" t="s">
        <v>22</v>
      </c>
      <c r="AF11" s="21">
        <f>SUM(AG11:AI11)</f>
        <v>35</v>
      </c>
      <c r="AG11" s="19">
        <v>10</v>
      </c>
      <c r="AH11" s="19">
        <v>5</v>
      </c>
      <c r="AI11" s="19">
        <v>20</v>
      </c>
    </row>
    <row r="12" spans="1:35" ht="12.75">
      <c r="A12" s="8">
        <v>8</v>
      </c>
      <c r="B12" s="7">
        <v>711</v>
      </c>
      <c r="C12" s="14"/>
      <c r="D12" s="14"/>
      <c r="E12" s="14"/>
      <c r="F12" s="15"/>
      <c r="G12" s="14"/>
      <c r="H12" s="16"/>
      <c r="I12" s="14"/>
      <c r="J12" s="16"/>
      <c r="K12" s="16"/>
      <c r="L12" s="16"/>
      <c r="M12" s="16"/>
      <c r="N12" s="16"/>
      <c r="O12" s="16"/>
      <c r="P12" s="14"/>
      <c r="Q12" s="16"/>
      <c r="R12" s="16"/>
      <c r="S12" s="16"/>
      <c r="T12" s="16"/>
      <c r="U12" s="16"/>
      <c r="V12" s="16"/>
      <c r="W12" s="16"/>
      <c r="X12" s="17">
        <v>0.4152777777777778</v>
      </c>
      <c r="Y12" s="17">
        <v>0.4826388888888889</v>
      </c>
      <c r="Z12" s="17">
        <v>0</v>
      </c>
      <c r="AA12" s="18">
        <f>X12+Y12-Z12</f>
        <v>0.8979166666666667</v>
      </c>
      <c r="AD12" s="19">
        <v>23</v>
      </c>
      <c r="AE12" s="20" t="s">
        <v>23</v>
      </c>
      <c r="AF12" s="21">
        <f>SUM(AG12:AI12)</f>
        <v>45</v>
      </c>
      <c r="AG12" s="19">
        <v>10</v>
      </c>
      <c r="AH12" s="19">
        <v>15</v>
      </c>
      <c r="AI12" s="19">
        <v>20</v>
      </c>
    </row>
    <row r="13" spans="1:35" ht="12.75">
      <c r="A13" s="8">
        <v>9</v>
      </c>
      <c r="B13" s="7">
        <v>708</v>
      </c>
      <c r="C13" s="14"/>
      <c r="D13" s="16"/>
      <c r="E13" s="14"/>
      <c r="F13" s="16"/>
      <c r="G13" s="14"/>
      <c r="H13" s="14"/>
      <c r="I13" s="15"/>
      <c r="J13" s="14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7">
        <v>0.45694444444444443</v>
      </c>
      <c r="Y13" s="17">
        <v>0.4826388888888889</v>
      </c>
      <c r="Z13" s="17">
        <v>0</v>
      </c>
      <c r="AA13" s="18">
        <f>X13+Y13-Z13</f>
        <v>0.9395833333333333</v>
      </c>
      <c r="AD13" s="19">
        <v>31</v>
      </c>
      <c r="AE13" s="20" t="s">
        <v>24</v>
      </c>
      <c r="AF13" s="21">
        <f>SUM(AG13:AI13)</f>
        <v>50</v>
      </c>
      <c r="AG13" s="19">
        <v>10</v>
      </c>
      <c r="AH13" s="19">
        <v>20</v>
      </c>
      <c r="AI13" s="19">
        <v>20</v>
      </c>
    </row>
    <row r="14" spans="1:35" ht="12.75">
      <c r="A14" s="8">
        <v>10</v>
      </c>
      <c r="B14" s="21">
        <v>706</v>
      </c>
      <c r="C14" s="16"/>
      <c r="D14" s="16"/>
      <c r="E14" s="14"/>
      <c r="F14" s="14"/>
      <c r="G14" s="14"/>
      <c r="H14" s="14"/>
      <c r="I14" s="14"/>
      <c r="J14" s="16"/>
      <c r="K14" s="16"/>
      <c r="L14" s="16"/>
      <c r="M14" s="16"/>
      <c r="N14" s="14"/>
      <c r="O14" s="16"/>
      <c r="P14" s="15"/>
      <c r="Q14" s="16"/>
      <c r="R14" s="16"/>
      <c r="S14" s="16"/>
      <c r="T14" s="16"/>
      <c r="U14" s="16"/>
      <c r="V14" s="16"/>
      <c r="W14" s="16"/>
      <c r="X14" s="17">
        <v>0.4791666666666667</v>
      </c>
      <c r="Y14" s="17">
        <v>0.46527777777777773</v>
      </c>
      <c r="Z14" s="17">
        <v>0</v>
      </c>
      <c r="AA14" s="18">
        <f>X14+Y14-Z14</f>
        <v>0.9444444444444444</v>
      </c>
      <c r="AD14" s="19">
        <v>32</v>
      </c>
      <c r="AE14" s="20" t="s">
        <v>25</v>
      </c>
      <c r="AF14" s="21">
        <f>SUM(AG14:AI14)</f>
        <v>70</v>
      </c>
      <c r="AG14" s="19">
        <v>20</v>
      </c>
      <c r="AH14" s="19">
        <v>30</v>
      </c>
      <c r="AI14" s="19">
        <v>20</v>
      </c>
    </row>
    <row r="15" spans="1:35" ht="12.75">
      <c r="A15" s="8" t="s">
        <v>26</v>
      </c>
      <c r="B15" s="7">
        <v>747</v>
      </c>
      <c r="C15" s="14"/>
      <c r="D15" s="14"/>
      <c r="E15" s="16"/>
      <c r="F15" s="16"/>
      <c r="G15" s="14"/>
      <c r="H15" s="16"/>
      <c r="I15" s="14"/>
      <c r="J15" s="16"/>
      <c r="K15" s="16"/>
      <c r="L15" s="16"/>
      <c r="M15" s="16"/>
      <c r="N15" s="16"/>
      <c r="O15" s="16"/>
      <c r="P15" s="14"/>
      <c r="Q15" s="16"/>
      <c r="R15" s="16"/>
      <c r="S15" s="16"/>
      <c r="T15" s="16"/>
      <c r="U15" s="16"/>
      <c r="V15" s="16"/>
      <c r="W15" s="16"/>
      <c r="X15" s="26" t="s">
        <v>27</v>
      </c>
      <c r="Y15" s="27" t="s">
        <v>27</v>
      </c>
      <c r="Z15" s="27" t="s">
        <v>27</v>
      </c>
      <c r="AA15" s="27" t="s">
        <v>27</v>
      </c>
      <c r="AD15" s="19">
        <v>33</v>
      </c>
      <c r="AE15" s="20" t="s">
        <v>28</v>
      </c>
      <c r="AF15" s="21">
        <f>SUM(AG15:AI15)</f>
        <v>75</v>
      </c>
      <c r="AG15" s="19">
        <v>15</v>
      </c>
      <c r="AH15" s="19">
        <v>40</v>
      </c>
      <c r="AI15" s="19">
        <v>20</v>
      </c>
    </row>
    <row r="16" spans="30:35" ht="12.75">
      <c r="AD16" s="19">
        <v>34</v>
      </c>
      <c r="AE16" s="20" t="s">
        <v>29</v>
      </c>
      <c r="AF16" s="21">
        <f>SUM(AG16:AI16)</f>
        <v>35</v>
      </c>
      <c r="AG16" s="19">
        <v>5</v>
      </c>
      <c r="AH16" s="19">
        <v>10</v>
      </c>
      <c r="AI16" s="19">
        <v>20</v>
      </c>
    </row>
    <row r="17" spans="3:35" ht="12.75">
      <c r="C17" s="28"/>
      <c r="D17" s="2" t="s">
        <v>27</v>
      </c>
      <c r="E17" s="29" t="s">
        <v>30</v>
      </c>
      <c r="F17" s="29"/>
      <c r="G17" s="29"/>
      <c r="H17" s="29"/>
      <c r="AD17" s="19">
        <v>35</v>
      </c>
      <c r="AE17" s="20" t="s">
        <v>31</v>
      </c>
      <c r="AF17" s="21">
        <f>SUM(AG17:AI17)</f>
        <v>75</v>
      </c>
      <c r="AG17" s="19">
        <v>15</v>
      </c>
      <c r="AH17" s="19">
        <v>40</v>
      </c>
      <c r="AI17" s="19">
        <v>20</v>
      </c>
    </row>
    <row r="18" spans="3:35" ht="12.75">
      <c r="C18" s="30"/>
      <c r="D18" s="2" t="s">
        <v>27</v>
      </c>
      <c r="E18" s="29" t="s">
        <v>32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AD18" s="19">
        <v>36</v>
      </c>
      <c r="AE18" s="20" t="s">
        <v>33</v>
      </c>
      <c r="AF18" s="21">
        <f>SUM(AG18:AI18)</f>
        <v>35</v>
      </c>
      <c r="AG18" s="19">
        <v>10</v>
      </c>
      <c r="AH18" s="19">
        <v>5</v>
      </c>
      <c r="AI18" s="19">
        <v>20</v>
      </c>
    </row>
    <row r="19" spans="3:35" ht="12.75">
      <c r="C19" s="31"/>
      <c r="D19" s="2" t="s">
        <v>27</v>
      </c>
      <c r="E19" s="32" t="s">
        <v>34</v>
      </c>
      <c r="F19" s="32"/>
      <c r="G19" s="32"/>
      <c r="H19" s="32"/>
      <c r="AD19" s="19">
        <v>41</v>
      </c>
      <c r="AE19" s="20" t="s">
        <v>35</v>
      </c>
      <c r="AF19" s="21">
        <f>SUM(AG19:AI19)</f>
        <v>45</v>
      </c>
      <c r="AG19" s="19">
        <v>5</v>
      </c>
      <c r="AH19" s="19">
        <v>20</v>
      </c>
      <c r="AI19" s="19">
        <v>20</v>
      </c>
    </row>
    <row r="20" spans="3:35" ht="12.75">
      <c r="C20" s="33"/>
      <c r="D20" s="2" t="s">
        <v>27</v>
      </c>
      <c r="E20" s="29" t="s">
        <v>36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D20" s="19">
        <v>42</v>
      </c>
      <c r="AE20" s="20" t="s">
        <v>37</v>
      </c>
      <c r="AF20" s="21">
        <f>SUM(AG20:AI20)</f>
        <v>40</v>
      </c>
      <c r="AG20" s="19">
        <v>15</v>
      </c>
      <c r="AH20" s="19">
        <v>5</v>
      </c>
      <c r="AI20" s="19">
        <v>20</v>
      </c>
    </row>
    <row r="21" spans="3:35" ht="12.75">
      <c r="C21" s="2" t="s">
        <v>26</v>
      </c>
      <c r="D21" s="2" t="s">
        <v>27</v>
      </c>
      <c r="E21" s="29" t="s">
        <v>38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AD21" s="19">
        <v>43</v>
      </c>
      <c r="AE21" s="20" t="s">
        <v>39</v>
      </c>
      <c r="AF21" s="21">
        <f>SUM(AG21:AI21)</f>
        <v>70</v>
      </c>
      <c r="AG21" s="19">
        <v>20</v>
      </c>
      <c r="AH21" s="19">
        <v>30</v>
      </c>
      <c r="AI21" s="19">
        <v>20</v>
      </c>
    </row>
    <row r="22" spans="3:35" ht="12.75">
      <c r="C22" s="29" t="s">
        <v>40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AD22" s="19">
        <v>44</v>
      </c>
      <c r="AE22" s="20" t="s">
        <v>41</v>
      </c>
      <c r="AF22" s="21">
        <f>SUM(AG22:AI22)</f>
        <v>75</v>
      </c>
      <c r="AG22" s="19">
        <v>15</v>
      </c>
      <c r="AH22" s="19">
        <v>40</v>
      </c>
      <c r="AI22" s="19">
        <v>20</v>
      </c>
    </row>
    <row r="23" spans="3:35" ht="12.75">
      <c r="C23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AD23" s="19">
        <v>45</v>
      </c>
      <c r="AE23" s="20" t="s">
        <v>42</v>
      </c>
      <c r="AF23" s="21">
        <f>SUM(AG23:AI23)</f>
        <v>40</v>
      </c>
      <c r="AG23" s="19">
        <v>10</v>
      </c>
      <c r="AH23" s="19">
        <v>10</v>
      </c>
      <c r="AI23" s="19">
        <v>20</v>
      </c>
    </row>
    <row r="24" spans="19:35" ht="12.75">
      <c r="S24"/>
      <c r="T24" s="34"/>
      <c r="U24" s="34"/>
      <c r="V24" s="34"/>
      <c r="W24" s="34"/>
      <c r="AD24"/>
      <c r="AE24"/>
      <c r="AF24"/>
      <c r="AG24"/>
      <c r="AH24"/>
      <c r="AI24"/>
    </row>
    <row r="25" spans="30:35" ht="12.75">
      <c r="AD25" s="34" t="s">
        <v>43</v>
      </c>
      <c r="AF25" s="2"/>
      <c r="AG25" s="2"/>
      <c r="AH25" s="2"/>
      <c r="AI25"/>
    </row>
    <row r="26" spans="30:35" ht="12.75">
      <c r="AD26" s="34" t="s">
        <v>44</v>
      </c>
      <c r="AF26" s="2"/>
      <c r="AG26" s="2"/>
      <c r="AH26" s="2"/>
      <c r="AI26"/>
    </row>
    <row r="27" spans="30:35" ht="12.75">
      <c r="AD27" s="34" t="s">
        <v>45</v>
      </c>
      <c r="AF27" s="2"/>
      <c r="AG27" s="2"/>
      <c r="AH27" s="2"/>
      <c r="AI27"/>
    </row>
    <row r="37" spans="30:35" ht="12.75">
      <c r="AD37"/>
      <c r="AE37"/>
      <c r="AF37"/>
      <c r="AG37"/>
      <c r="AH37"/>
      <c r="AI37" s="2"/>
    </row>
    <row r="38" spans="30:35" ht="12.75">
      <c r="AD38"/>
      <c r="AE38"/>
      <c r="AF38"/>
      <c r="AG38"/>
      <c r="AH38"/>
      <c r="AI38" s="2"/>
    </row>
    <row r="39" spans="30:35" ht="12.75">
      <c r="AD39"/>
      <c r="AE39"/>
      <c r="AF39"/>
      <c r="AG39"/>
      <c r="AH39"/>
      <c r="AI39" s="2"/>
    </row>
  </sheetData>
  <mergeCells count="12">
    <mergeCell ref="A1:AA1"/>
    <mergeCell ref="C3:U3"/>
    <mergeCell ref="V3:W3"/>
    <mergeCell ref="X3:AA3"/>
    <mergeCell ref="AD3:AD4"/>
    <mergeCell ref="AE3:AE4"/>
    <mergeCell ref="AF3:AI3"/>
    <mergeCell ref="E17:H17"/>
    <mergeCell ref="E18:S18"/>
    <mergeCell ref="E20:Z20"/>
    <mergeCell ref="E21:Q21"/>
    <mergeCell ref="C22:Y2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 Fam</dc:creator>
  <cp:keywords/>
  <dc:description/>
  <cp:lastModifiedBy>Sh Fam</cp:lastModifiedBy>
  <cp:lastPrinted>2006-10-08T12:29:20Z</cp:lastPrinted>
  <dcterms:created xsi:type="dcterms:W3CDTF">2006-10-04T17:49:02Z</dcterms:created>
  <dcterms:modified xsi:type="dcterms:W3CDTF">2006-10-04T19:35:30Z</dcterms:modified>
  <cp:category/>
  <cp:version/>
  <cp:contentType/>
  <cp:contentStatus/>
  <cp:revision>1</cp:revision>
</cp:coreProperties>
</file>