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зультаты в категории &quot;Сфинкс&quot;" sheetId="1" r:id="rId1"/>
  </sheets>
  <definedNames/>
  <calcPr fullCalcOnLoad="1"/>
</workbook>
</file>

<file path=xl/sharedStrings.xml><?xml version="1.0" encoding="utf-8"?>
<sst xmlns="http://schemas.openxmlformats.org/spreadsheetml/2006/main" count="126" uniqueCount="68">
  <si>
    <t>Обязательные КП</t>
  </si>
  <si>
    <t>Бонусы</t>
  </si>
  <si>
    <t>Время</t>
  </si>
  <si>
    <t>Расположение</t>
  </si>
  <si>
    <t>Штраф, мин</t>
  </si>
  <si>
    <t>№</t>
  </si>
  <si>
    <t>Чистое</t>
  </si>
  <si>
    <t>Штрафы</t>
  </si>
  <si>
    <t>Бонус</t>
  </si>
  <si>
    <t>Итого</t>
  </si>
  <si>
    <t>Всего</t>
  </si>
  <si>
    <t>Доступ</t>
  </si>
  <si>
    <t xml:space="preserve">Решение </t>
  </si>
  <si>
    <t>Номинал</t>
  </si>
  <si>
    <t>DNF</t>
  </si>
  <si>
    <t>—</t>
  </si>
  <si>
    <t>КП взят верно</t>
  </si>
  <si>
    <t>КП пропущен [штраф: см. в таблице штрафов]</t>
  </si>
  <si>
    <t>КП не найден (Из маршрутника можно понять о том, что команда была рядом, искала, но не нашла требуемое место) [штраф: 20 минут]</t>
  </si>
  <si>
    <t>КП найден, но дан неточный(неправильный) ответ [штраф: 10 минут]</t>
  </si>
  <si>
    <t>За невзятие бонусных КП штраф не налагается.</t>
  </si>
  <si>
    <t>Доступ : Оценочное примерное время, требуемое для достижения КП.</t>
  </si>
  <si>
    <t>Решение: оценочное среднее время, требуемое на решение загадки.</t>
  </si>
  <si>
    <t>Номинал: базовая часть штрафа (20 минут).</t>
  </si>
  <si>
    <t>с07</t>
  </si>
  <si>
    <t>Результаты чемпионата ФТШ и 239 по городскому ориентированию в категории Сфинкс.</t>
  </si>
  <si>
    <t>с05</t>
  </si>
  <si>
    <t>с14</t>
  </si>
  <si>
    <t>с21</t>
  </si>
  <si>
    <t>c11</t>
  </si>
  <si>
    <t>c10</t>
  </si>
  <si>
    <t>c22</t>
  </si>
  <si>
    <t>c01</t>
  </si>
  <si>
    <t>c03</t>
  </si>
  <si>
    <t>c00</t>
  </si>
  <si>
    <t>c13</t>
  </si>
  <si>
    <t>ВНЗ</t>
  </si>
  <si>
    <t>с18</t>
  </si>
  <si>
    <t>с15</t>
  </si>
  <si>
    <t>с24</t>
  </si>
  <si>
    <t>с02</t>
  </si>
  <si>
    <t>c12</t>
  </si>
  <si>
    <t>c20</t>
  </si>
  <si>
    <t>DQF</t>
  </si>
  <si>
    <t>с04</t>
  </si>
  <si>
    <t>с06</t>
  </si>
  <si>
    <t>с08</t>
  </si>
  <si>
    <t>с09</t>
  </si>
  <si>
    <t>с16</t>
  </si>
  <si>
    <t>с17</t>
  </si>
  <si>
    <t>с19</t>
  </si>
  <si>
    <t>с23</t>
  </si>
  <si>
    <t>№КП</t>
  </si>
  <si>
    <t>Каменый остров</t>
  </si>
  <si>
    <t>Парк 300-летия</t>
  </si>
  <si>
    <t>Лахта</t>
  </si>
  <si>
    <t>Каменоостровский</t>
  </si>
  <si>
    <t>Московские ворота</t>
  </si>
  <si>
    <t>Прибалтийская</t>
  </si>
  <si>
    <t>Медный всадник</t>
  </si>
  <si>
    <t>Рыбацкое</t>
  </si>
  <si>
    <t>Боровая</t>
  </si>
  <si>
    <t>Пролетарская</t>
  </si>
  <si>
    <t>Гидромет</t>
  </si>
  <si>
    <t>Волково</t>
  </si>
  <si>
    <t>Команда сошла с трассы (не финишировала) (Did Not Finish)</t>
  </si>
  <si>
    <t>Команда дисквалифицирована за нарушение правил (Did Not Qualify)</t>
  </si>
  <si>
    <t>Команда участвововала вне зачета (например, опоздала на финиш или сошел один из участников)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</si>
</sst>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9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Tahoma"/>
      <family val="2"/>
    </font>
    <font>
      <b/>
      <sz val="10"/>
      <color indexed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workbookViewId="0" topLeftCell="A1">
      <selection activeCell="A1" sqref="A1:T2"/>
    </sheetView>
  </sheetViews>
  <sheetFormatPr defaultColWidth="9.00390625" defaultRowHeight="12.75"/>
  <cols>
    <col min="1" max="1" width="5.00390625" style="1" customWidth="1"/>
    <col min="2" max="2" width="6.125" style="1" customWidth="1"/>
    <col min="3" max="16" width="4.25390625" style="2" customWidth="1"/>
    <col min="17" max="17" width="6.75390625" style="2" customWidth="1"/>
    <col min="18" max="18" width="8.00390625" style="2" customWidth="1"/>
    <col min="19" max="19" width="6.75390625" style="2" customWidth="1"/>
    <col min="20" max="20" width="6.875" style="3" customWidth="1"/>
    <col min="21" max="21" width="9.00390625" style="1" customWidth="1"/>
    <col min="22" max="22" width="7.625" style="1" customWidth="1"/>
    <col min="23" max="23" width="19.375" style="1" customWidth="1"/>
    <col min="24" max="25" width="9.00390625" style="1" customWidth="1"/>
    <col min="26" max="26" width="10.00390625" style="1" customWidth="1"/>
    <col min="27" max="16384" width="9.00390625" style="1" customWidth="1"/>
  </cols>
  <sheetData>
    <row r="1" spans="1:20" s="4" customFormat="1" ht="16.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4" customFormat="1" ht="16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4" spans="1:28" ht="12.75">
      <c r="A4" s="5"/>
      <c r="B4" s="5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 t="s">
        <v>1</v>
      </c>
      <c r="P4" s="53"/>
      <c r="Q4" s="54" t="s">
        <v>2</v>
      </c>
      <c r="R4" s="54"/>
      <c r="S4" s="54"/>
      <c r="T4" s="54"/>
      <c r="V4" s="47" t="s">
        <v>52</v>
      </c>
      <c r="W4" s="47" t="s">
        <v>3</v>
      </c>
      <c r="X4" s="49" t="s">
        <v>4</v>
      </c>
      <c r="Y4" s="50"/>
      <c r="Z4" s="50"/>
      <c r="AA4" s="51"/>
      <c r="AB4"/>
    </row>
    <row r="5" spans="1:28" ht="25.5">
      <c r="A5" s="5"/>
      <c r="B5" s="8" t="s">
        <v>5</v>
      </c>
      <c r="C5" s="7">
        <v>11</v>
      </c>
      <c r="D5" s="7">
        <v>12</v>
      </c>
      <c r="E5" s="7">
        <v>13</v>
      </c>
      <c r="F5" s="7">
        <v>14</v>
      </c>
      <c r="G5" s="7">
        <v>21</v>
      </c>
      <c r="H5" s="7">
        <v>22</v>
      </c>
      <c r="I5" s="7">
        <v>23</v>
      </c>
      <c r="J5" s="7">
        <v>31</v>
      </c>
      <c r="K5" s="7">
        <v>32</v>
      </c>
      <c r="L5" s="7">
        <v>33</v>
      </c>
      <c r="M5" s="7">
        <v>34</v>
      </c>
      <c r="N5" s="7">
        <v>35</v>
      </c>
      <c r="O5" s="7">
        <v>91</v>
      </c>
      <c r="P5" s="7">
        <v>92</v>
      </c>
      <c r="Q5" s="7" t="s">
        <v>6</v>
      </c>
      <c r="R5" s="7" t="s">
        <v>7</v>
      </c>
      <c r="S5" s="7" t="s">
        <v>8</v>
      </c>
      <c r="T5" s="6" t="s">
        <v>9</v>
      </c>
      <c r="V5" s="48"/>
      <c r="W5" s="48"/>
      <c r="X5" s="24" t="s">
        <v>10</v>
      </c>
      <c r="Y5" s="24" t="s">
        <v>11</v>
      </c>
      <c r="Z5" s="24" t="s">
        <v>12</v>
      </c>
      <c r="AA5" s="24" t="s">
        <v>13</v>
      </c>
      <c r="AB5"/>
    </row>
    <row r="6" spans="1:28" ht="12.75">
      <c r="A6" s="81">
        <v>1</v>
      </c>
      <c r="B6" s="82" t="s">
        <v>24</v>
      </c>
      <c r="C6" s="43"/>
      <c r="D6" s="43"/>
      <c r="E6" s="43"/>
      <c r="F6" s="43"/>
      <c r="G6" s="43"/>
      <c r="H6" s="43"/>
      <c r="I6" s="43"/>
      <c r="J6" s="10"/>
      <c r="K6" s="43"/>
      <c r="L6" s="10"/>
      <c r="M6" s="10"/>
      <c r="N6" s="43"/>
      <c r="O6" s="43"/>
      <c r="P6" s="10"/>
      <c r="Q6" s="19">
        <v>0.4298611111111111</v>
      </c>
      <c r="R6" s="20">
        <v>0.14583333333333334</v>
      </c>
      <c r="S6" s="11">
        <v>0.11041666666666666</v>
      </c>
      <c r="T6" s="12">
        <f>Q6+R6-S6</f>
        <v>0.46527777777777773</v>
      </c>
      <c r="V6" s="25">
        <v>11</v>
      </c>
      <c r="W6" s="26" t="s">
        <v>53</v>
      </c>
      <c r="X6" s="27">
        <f aca="true" t="shared" si="0" ref="X6:X17">SUM(Y6:AA6)</f>
        <v>55</v>
      </c>
      <c r="Y6" s="25">
        <v>25</v>
      </c>
      <c r="Z6" s="25">
        <v>10</v>
      </c>
      <c r="AA6" s="25">
        <v>20</v>
      </c>
      <c r="AB6"/>
    </row>
    <row r="7" spans="1:27" ht="12.75">
      <c r="A7" s="81">
        <v>2</v>
      </c>
      <c r="B7" s="82" t="s">
        <v>26</v>
      </c>
      <c r="C7" s="43"/>
      <c r="D7" s="43"/>
      <c r="E7" s="10"/>
      <c r="F7" s="43"/>
      <c r="G7" s="10"/>
      <c r="H7" s="43"/>
      <c r="I7" s="13"/>
      <c r="J7" s="17"/>
      <c r="K7" s="43"/>
      <c r="L7" s="10"/>
      <c r="M7" s="10"/>
      <c r="N7" s="9"/>
      <c r="O7" s="10"/>
      <c r="P7" s="10"/>
      <c r="Q7" s="11">
        <v>0.42291666666666666</v>
      </c>
      <c r="R7" s="11">
        <v>0.2777777777777778</v>
      </c>
      <c r="S7" s="11">
        <v>0</v>
      </c>
      <c r="T7" s="12">
        <f aca="true" t="shared" si="1" ref="T7:T20">Q7+R7-S7</f>
        <v>0.7006944444444445</v>
      </c>
      <c r="V7" s="28">
        <v>12</v>
      </c>
      <c r="W7" s="29" t="s">
        <v>54</v>
      </c>
      <c r="X7" s="24">
        <f t="shared" si="0"/>
        <v>80</v>
      </c>
      <c r="Y7" s="28">
        <v>55</v>
      </c>
      <c r="Z7" s="28">
        <v>5</v>
      </c>
      <c r="AA7" s="28">
        <v>20</v>
      </c>
    </row>
    <row r="8" spans="1:27" ht="12.75">
      <c r="A8" s="81">
        <v>3</v>
      </c>
      <c r="B8" s="82" t="s">
        <v>27</v>
      </c>
      <c r="C8" s="10"/>
      <c r="D8" s="43"/>
      <c r="E8" s="10"/>
      <c r="F8" s="43"/>
      <c r="G8" s="43"/>
      <c r="H8" s="43"/>
      <c r="I8" s="43"/>
      <c r="J8" s="10"/>
      <c r="K8" s="43"/>
      <c r="L8" s="10"/>
      <c r="M8" s="10"/>
      <c r="N8" s="16"/>
      <c r="O8" s="10"/>
      <c r="P8" s="10"/>
      <c r="Q8" s="11">
        <v>0.4368055555555555</v>
      </c>
      <c r="R8" s="11">
        <v>0.3055555555555555</v>
      </c>
      <c r="S8" s="11">
        <v>0</v>
      </c>
      <c r="T8" s="12">
        <f t="shared" si="1"/>
        <v>0.742361111111111</v>
      </c>
      <c r="V8" s="25">
        <v>13</v>
      </c>
      <c r="W8" s="26" t="s">
        <v>55</v>
      </c>
      <c r="X8" s="27">
        <f t="shared" si="0"/>
        <v>100</v>
      </c>
      <c r="Y8" s="25">
        <v>60</v>
      </c>
      <c r="Z8" s="25">
        <v>20</v>
      </c>
      <c r="AA8" s="25">
        <v>20</v>
      </c>
    </row>
    <row r="9" spans="1:27" ht="12.75">
      <c r="A9" s="36">
        <v>4</v>
      </c>
      <c r="B9" s="37" t="s">
        <v>28</v>
      </c>
      <c r="C9" s="10"/>
      <c r="D9" s="43"/>
      <c r="E9" s="43"/>
      <c r="F9" s="9"/>
      <c r="G9" s="10"/>
      <c r="H9" s="43"/>
      <c r="I9" s="13"/>
      <c r="J9" s="10"/>
      <c r="K9" s="10"/>
      <c r="L9" s="10"/>
      <c r="M9" s="10"/>
      <c r="N9" s="10"/>
      <c r="O9" s="10"/>
      <c r="P9" s="10"/>
      <c r="Q9" s="11">
        <v>0.41041666666666665</v>
      </c>
      <c r="R9" s="11">
        <v>0.34722222222222227</v>
      </c>
      <c r="S9" s="11">
        <v>0</v>
      </c>
      <c r="T9" s="12">
        <f t="shared" si="1"/>
        <v>0.757638888888889</v>
      </c>
      <c r="V9" s="25">
        <v>14</v>
      </c>
      <c r="W9" s="26" t="s">
        <v>56</v>
      </c>
      <c r="X9" s="27">
        <f t="shared" si="0"/>
        <v>50</v>
      </c>
      <c r="Y9" s="25">
        <v>25</v>
      </c>
      <c r="Z9" s="25">
        <v>5</v>
      </c>
      <c r="AA9" s="25">
        <v>20</v>
      </c>
    </row>
    <row r="10" spans="1:27" ht="12.75">
      <c r="A10" s="36">
        <v>5</v>
      </c>
      <c r="B10" s="37" t="s">
        <v>29</v>
      </c>
      <c r="C10" s="43"/>
      <c r="D10" s="43"/>
      <c r="E10" s="10"/>
      <c r="F10" s="43"/>
      <c r="G10" s="10"/>
      <c r="H10" s="43"/>
      <c r="I10" s="43"/>
      <c r="J10" s="14"/>
      <c r="K10" s="10"/>
      <c r="L10" s="10"/>
      <c r="M10" s="10"/>
      <c r="N10" s="10"/>
      <c r="O10" s="10"/>
      <c r="P10" s="10"/>
      <c r="Q10" s="11">
        <v>0.4159722222222222</v>
      </c>
      <c r="R10" s="11">
        <v>0.3576388888888889</v>
      </c>
      <c r="S10" s="11">
        <v>0</v>
      </c>
      <c r="T10" s="12">
        <f t="shared" si="1"/>
        <v>0.773611111111111</v>
      </c>
      <c r="V10" s="25">
        <v>21</v>
      </c>
      <c r="W10" s="26" t="s">
        <v>57</v>
      </c>
      <c r="X10" s="27">
        <f t="shared" si="0"/>
        <v>60</v>
      </c>
      <c r="Y10" s="25">
        <v>20</v>
      </c>
      <c r="Z10" s="25">
        <v>20</v>
      </c>
      <c r="AA10" s="25">
        <v>20</v>
      </c>
    </row>
    <row r="11" spans="1:27" ht="12.75">
      <c r="A11" s="36">
        <v>6</v>
      </c>
      <c r="B11" s="37" t="s">
        <v>30</v>
      </c>
      <c r="C11" s="43"/>
      <c r="D11" s="43"/>
      <c r="E11" s="10"/>
      <c r="F11" s="9"/>
      <c r="G11" s="9"/>
      <c r="H11" s="10"/>
      <c r="I11" s="43"/>
      <c r="J11" s="43"/>
      <c r="K11" s="10"/>
      <c r="L11" s="10"/>
      <c r="M11" s="10"/>
      <c r="N11" s="10"/>
      <c r="O11" s="10"/>
      <c r="P11" s="10"/>
      <c r="Q11" s="11">
        <v>0.43472222222222223</v>
      </c>
      <c r="R11" s="11">
        <v>0.34375</v>
      </c>
      <c r="S11" s="11">
        <v>0</v>
      </c>
      <c r="T11" s="12">
        <f t="shared" si="1"/>
        <v>0.7784722222222222</v>
      </c>
      <c r="V11" s="25">
        <v>22</v>
      </c>
      <c r="W11" s="26" t="s">
        <v>58</v>
      </c>
      <c r="X11" s="27">
        <f t="shared" si="0"/>
        <v>65</v>
      </c>
      <c r="Y11" s="25">
        <v>40</v>
      </c>
      <c r="Z11" s="25">
        <v>5</v>
      </c>
      <c r="AA11" s="25">
        <v>20</v>
      </c>
    </row>
    <row r="12" spans="1:27" ht="12.75">
      <c r="A12" s="36">
        <v>7</v>
      </c>
      <c r="B12" s="42" t="s">
        <v>31</v>
      </c>
      <c r="C12" s="43"/>
      <c r="D12" s="43"/>
      <c r="E12" s="10"/>
      <c r="F12" s="43"/>
      <c r="G12" s="10"/>
      <c r="H12" s="43"/>
      <c r="I12" s="43"/>
      <c r="J12" s="10"/>
      <c r="K12" s="10"/>
      <c r="L12" s="10"/>
      <c r="M12" s="10"/>
      <c r="N12" s="10"/>
      <c r="O12" s="10"/>
      <c r="P12" s="10"/>
      <c r="Q12" s="11">
        <v>0.4270833333333333</v>
      </c>
      <c r="R12" s="11">
        <v>0.3576388888888889</v>
      </c>
      <c r="S12" s="11">
        <v>0</v>
      </c>
      <c r="T12" s="12">
        <f t="shared" si="1"/>
        <v>0.7847222222222222</v>
      </c>
      <c r="V12" s="25">
        <v>23</v>
      </c>
      <c r="W12" s="26" t="s">
        <v>59</v>
      </c>
      <c r="X12" s="27">
        <f t="shared" si="0"/>
        <v>70</v>
      </c>
      <c r="Y12" s="25">
        <v>35</v>
      </c>
      <c r="Z12" s="25">
        <v>15</v>
      </c>
      <c r="AA12" s="25">
        <v>20</v>
      </c>
    </row>
    <row r="13" spans="1:27" ht="12.75">
      <c r="A13" s="36">
        <v>8</v>
      </c>
      <c r="B13" s="42" t="s">
        <v>32</v>
      </c>
      <c r="C13" s="10"/>
      <c r="D13" s="43"/>
      <c r="E13" s="10"/>
      <c r="F13" s="43"/>
      <c r="G13" s="10"/>
      <c r="H13" s="43"/>
      <c r="I13" s="43"/>
      <c r="J13" s="10"/>
      <c r="K13" s="43"/>
      <c r="L13" s="10"/>
      <c r="M13" s="10"/>
      <c r="N13" s="10"/>
      <c r="O13" s="10"/>
      <c r="P13" s="10"/>
      <c r="Q13" s="11">
        <v>0.4444444444444444</v>
      </c>
      <c r="R13" s="11">
        <v>0.34722222222222227</v>
      </c>
      <c r="S13" s="11">
        <v>0</v>
      </c>
      <c r="T13" s="12">
        <f t="shared" si="1"/>
        <v>0.7916666666666667</v>
      </c>
      <c r="V13" s="25">
        <v>31</v>
      </c>
      <c r="W13" s="26" t="s">
        <v>60</v>
      </c>
      <c r="X13" s="27">
        <f t="shared" si="0"/>
        <v>65</v>
      </c>
      <c r="Y13" s="25">
        <v>30</v>
      </c>
      <c r="Z13" s="25">
        <v>15</v>
      </c>
      <c r="AA13" s="25">
        <v>20</v>
      </c>
    </row>
    <row r="14" spans="1:27" ht="12.75">
      <c r="A14" s="36">
        <v>9</v>
      </c>
      <c r="B14" s="42" t="s">
        <v>33</v>
      </c>
      <c r="C14" s="43"/>
      <c r="D14" s="43"/>
      <c r="E14" s="10"/>
      <c r="F14" s="43"/>
      <c r="G14" s="10"/>
      <c r="H14" s="43"/>
      <c r="I14" s="43"/>
      <c r="J14" s="10"/>
      <c r="K14" s="10"/>
      <c r="L14" s="10"/>
      <c r="M14" s="10"/>
      <c r="N14" s="10"/>
      <c r="O14" s="10"/>
      <c r="P14" s="10"/>
      <c r="Q14" s="11">
        <v>0.4444444444444444</v>
      </c>
      <c r="R14" s="11">
        <v>0.3576388888888889</v>
      </c>
      <c r="S14" s="11">
        <v>0</v>
      </c>
      <c r="T14" s="12">
        <f t="shared" si="1"/>
        <v>0.8020833333333333</v>
      </c>
      <c r="V14" s="25">
        <v>32</v>
      </c>
      <c r="W14" s="26" t="s">
        <v>61</v>
      </c>
      <c r="X14" s="27">
        <f t="shared" si="0"/>
        <v>70</v>
      </c>
      <c r="Y14" s="25">
        <v>40</v>
      </c>
      <c r="Z14" s="25">
        <v>10</v>
      </c>
      <c r="AA14" s="25">
        <v>20</v>
      </c>
    </row>
    <row r="15" spans="1:27" ht="12.75">
      <c r="A15" s="36">
        <v>10</v>
      </c>
      <c r="B15" s="37" t="s">
        <v>34</v>
      </c>
      <c r="C15" s="10"/>
      <c r="D15" s="10"/>
      <c r="E15" s="10"/>
      <c r="F15" s="43"/>
      <c r="G15" s="10"/>
      <c r="H15" s="43"/>
      <c r="I15" s="10"/>
      <c r="J15" s="10"/>
      <c r="K15" s="10"/>
      <c r="L15" s="43"/>
      <c r="M15" s="43"/>
      <c r="N15" s="10"/>
      <c r="O15" s="10"/>
      <c r="P15" s="10"/>
      <c r="Q15" s="11">
        <v>0.4458333333333333</v>
      </c>
      <c r="R15" s="11">
        <v>0.3993055555555556</v>
      </c>
      <c r="S15" s="11">
        <v>0</v>
      </c>
      <c r="T15" s="12">
        <f t="shared" si="1"/>
        <v>0.8451388888888889</v>
      </c>
      <c r="V15" s="25">
        <v>33</v>
      </c>
      <c r="W15" s="26" t="s">
        <v>62</v>
      </c>
      <c r="X15" s="27">
        <f t="shared" si="0"/>
        <v>70</v>
      </c>
      <c r="Y15" s="25">
        <v>40</v>
      </c>
      <c r="Z15" s="25">
        <v>10</v>
      </c>
      <c r="AA15" s="25">
        <v>20</v>
      </c>
    </row>
    <row r="16" spans="1:27" ht="13.5" thickBot="1">
      <c r="A16" s="56">
        <v>11</v>
      </c>
      <c r="B16" s="57" t="s">
        <v>35</v>
      </c>
      <c r="C16" s="58"/>
      <c r="D16" s="58"/>
      <c r="E16" s="58"/>
      <c r="F16" s="59"/>
      <c r="G16" s="58"/>
      <c r="H16" s="58"/>
      <c r="I16" s="59"/>
      <c r="J16" s="58"/>
      <c r="K16" s="58"/>
      <c r="L16" s="58"/>
      <c r="M16" s="58"/>
      <c r="N16" s="58"/>
      <c r="O16" s="58"/>
      <c r="P16" s="58"/>
      <c r="Q16" s="60">
        <v>0.3666666666666667</v>
      </c>
      <c r="R16" s="60">
        <v>0.49652777777777773</v>
      </c>
      <c r="S16" s="60">
        <v>0</v>
      </c>
      <c r="T16" s="61">
        <f t="shared" si="1"/>
        <v>0.8631944444444444</v>
      </c>
      <c r="V16" s="25">
        <v>34</v>
      </c>
      <c r="W16" s="26" t="s">
        <v>63</v>
      </c>
      <c r="X16" s="27">
        <f t="shared" si="0"/>
        <v>75</v>
      </c>
      <c r="Y16" s="25">
        <v>35</v>
      </c>
      <c r="Z16" s="25">
        <v>20</v>
      </c>
      <c r="AA16" s="25">
        <v>20</v>
      </c>
    </row>
    <row r="17" spans="1:27" ht="12.75">
      <c r="A17" s="62" t="s">
        <v>36</v>
      </c>
      <c r="B17" s="63" t="s">
        <v>37</v>
      </c>
      <c r="C17" s="64"/>
      <c r="D17" s="64"/>
      <c r="E17" s="64"/>
      <c r="F17" s="65"/>
      <c r="G17" s="65"/>
      <c r="H17" s="65"/>
      <c r="I17" s="65"/>
      <c r="J17" s="64"/>
      <c r="K17" s="64"/>
      <c r="L17" s="65"/>
      <c r="M17" s="65"/>
      <c r="N17" s="64"/>
      <c r="O17" s="64"/>
      <c r="P17" s="64"/>
      <c r="Q17" s="66">
        <v>0.4354166666666666</v>
      </c>
      <c r="R17" s="66">
        <v>0.3090277777777778</v>
      </c>
      <c r="S17" s="66">
        <v>0</v>
      </c>
      <c r="T17" s="67">
        <f t="shared" si="1"/>
        <v>0.7444444444444445</v>
      </c>
      <c r="V17" s="25">
        <v>35</v>
      </c>
      <c r="W17" s="26" t="s">
        <v>64</v>
      </c>
      <c r="X17" s="27">
        <f t="shared" si="0"/>
        <v>75</v>
      </c>
      <c r="Y17" s="25">
        <v>35</v>
      </c>
      <c r="Z17" s="25">
        <v>20</v>
      </c>
      <c r="AA17" s="25">
        <v>20</v>
      </c>
    </row>
    <row r="18" spans="1:27" ht="12.75">
      <c r="A18" s="40" t="s">
        <v>36</v>
      </c>
      <c r="B18" s="41" t="s">
        <v>38</v>
      </c>
      <c r="C18" s="43"/>
      <c r="D18" s="43"/>
      <c r="E18" s="43"/>
      <c r="F18" s="43"/>
      <c r="G18" s="10"/>
      <c r="H18" s="43"/>
      <c r="I18" s="43"/>
      <c r="J18" s="10"/>
      <c r="K18" s="10"/>
      <c r="L18" s="10"/>
      <c r="M18" s="10"/>
      <c r="N18" s="10"/>
      <c r="O18" s="10"/>
      <c r="P18" s="10"/>
      <c r="Q18" s="11">
        <v>0.45694444444444443</v>
      </c>
      <c r="R18" s="11">
        <v>0.2881944444444445</v>
      </c>
      <c r="S18" s="11">
        <v>0</v>
      </c>
      <c r="T18" s="12">
        <f t="shared" si="1"/>
        <v>0.7451388888888889</v>
      </c>
      <c r="V18" s="18"/>
      <c r="W18" s="22"/>
      <c r="X18" s="23"/>
      <c r="Y18" s="18"/>
      <c r="Z18" s="18"/>
      <c r="AA18" s="18"/>
    </row>
    <row r="19" spans="1:27" ht="12.75">
      <c r="A19" s="40" t="s">
        <v>36</v>
      </c>
      <c r="B19" s="41" t="s">
        <v>39</v>
      </c>
      <c r="C19" s="10"/>
      <c r="D19" s="43"/>
      <c r="E19" s="43"/>
      <c r="F19" s="43"/>
      <c r="G19" s="9"/>
      <c r="H19" s="43"/>
      <c r="I19" s="43"/>
      <c r="J19" s="10"/>
      <c r="K19" s="10"/>
      <c r="L19" s="10"/>
      <c r="M19" s="10"/>
      <c r="N19" s="10"/>
      <c r="O19" s="10"/>
      <c r="P19" s="10"/>
      <c r="Q19" s="11">
        <v>0.45555555555555555</v>
      </c>
      <c r="R19" s="11">
        <v>0.2986111111111111</v>
      </c>
      <c r="S19" s="11">
        <v>0</v>
      </c>
      <c r="T19" s="12">
        <f t="shared" si="1"/>
        <v>0.7541666666666667</v>
      </c>
      <c r="V19" s="18"/>
      <c r="W19" s="22"/>
      <c r="X19" s="23"/>
      <c r="Y19" s="18"/>
      <c r="Z19" s="18"/>
      <c r="AA19" s="18"/>
    </row>
    <row r="20" spans="1:27" ht="13.5" thickBot="1">
      <c r="A20" s="74" t="s">
        <v>36</v>
      </c>
      <c r="B20" s="75" t="s">
        <v>40</v>
      </c>
      <c r="C20" s="76"/>
      <c r="D20" s="76"/>
      <c r="E20" s="76"/>
      <c r="F20" s="77"/>
      <c r="G20" s="76"/>
      <c r="H20" s="76"/>
      <c r="I20" s="78"/>
      <c r="J20" s="76"/>
      <c r="K20" s="76"/>
      <c r="L20" s="76"/>
      <c r="M20" s="76"/>
      <c r="N20" s="76"/>
      <c r="O20" s="76"/>
      <c r="P20" s="76"/>
      <c r="Q20" s="79">
        <v>0.4618055555555556</v>
      </c>
      <c r="R20" s="79">
        <v>0.5034722222222222</v>
      </c>
      <c r="S20" s="79">
        <v>0</v>
      </c>
      <c r="T20" s="80">
        <f t="shared" si="1"/>
        <v>0.9652777777777778</v>
      </c>
      <c r="V20" s="15" t="s">
        <v>21</v>
      </c>
      <c r="X20" s="2"/>
      <c r="Y20" s="2"/>
      <c r="Z20" s="2"/>
      <c r="AA20"/>
    </row>
    <row r="21" spans="1:27" ht="12.75">
      <c r="A21" s="68" t="s">
        <v>14</v>
      </c>
      <c r="B21" s="69" t="s">
        <v>42</v>
      </c>
      <c r="C21" s="70"/>
      <c r="D21" s="71"/>
      <c r="E21" s="71"/>
      <c r="F21" s="71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2" t="s">
        <v>15</v>
      </c>
      <c r="R21" s="72" t="s">
        <v>15</v>
      </c>
      <c r="S21" s="73">
        <v>0</v>
      </c>
      <c r="T21" s="72" t="s">
        <v>15</v>
      </c>
      <c r="V21" s="15" t="s">
        <v>22</v>
      </c>
      <c r="X21" s="2"/>
      <c r="Y21" s="2"/>
      <c r="Z21" s="2"/>
      <c r="AA21"/>
    </row>
    <row r="22" spans="1:27" ht="12.75">
      <c r="A22" s="33" t="s">
        <v>14</v>
      </c>
      <c r="B22" s="34" t="s">
        <v>41</v>
      </c>
      <c r="C22" s="10"/>
      <c r="D22" s="43"/>
      <c r="E22" s="43"/>
      <c r="F22" s="4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 t="s">
        <v>15</v>
      </c>
      <c r="R22" s="7" t="s">
        <v>15</v>
      </c>
      <c r="S22" s="11">
        <v>0</v>
      </c>
      <c r="T22" s="7" t="s">
        <v>15</v>
      </c>
      <c r="V22" s="15" t="s">
        <v>23</v>
      </c>
      <c r="X22" s="2"/>
      <c r="Y22" s="2"/>
      <c r="Z22" s="2"/>
      <c r="AA22"/>
    </row>
    <row r="23" spans="1:27" ht="12.75">
      <c r="A23" s="33" t="s">
        <v>14</v>
      </c>
      <c r="B23" s="35" t="s">
        <v>44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7" t="s">
        <v>15</v>
      </c>
      <c r="R23" s="7" t="s">
        <v>15</v>
      </c>
      <c r="S23" s="7" t="s">
        <v>15</v>
      </c>
      <c r="T23" s="7" t="s">
        <v>15</v>
      </c>
      <c r="V23" s="18"/>
      <c r="W23" s="22"/>
      <c r="X23" s="23"/>
      <c r="Y23" s="18"/>
      <c r="Z23" s="18"/>
      <c r="AA23" s="18"/>
    </row>
    <row r="24" spans="1:27" ht="12.75">
      <c r="A24" s="33" t="s">
        <v>14</v>
      </c>
      <c r="B24" s="35" t="s">
        <v>45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7" t="s">
        <v>15</v>
      </c>
      <c r="R24" s="7" t="s">
        <v>15</v>
      </c>
      <c r="S24" s="7" t="s">
        <v>15</v>
      </c>
      <c r="T24" s="7" t="s">
        <v>15</v>
      </c>
      <c r="V24" s="18"/>
      <c r="W24" s="22"/>
      <c r="X24" s="23"/>
      <c r="Y24" s="18"/>
      <c r="Z24" s="18"/>
      <c r="AA24" s="18"/>
    </row>
    <row r="25" spans="1:27" ht="12.75">
      <c r="A25" s="33" t="s">
        <v>14</v>
      </c>
      <c r="B25" s="35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7" t="s">
        <v>15</v>
      </c>
      <c r="R25" s="7" t="s">
        <v>15</v>
      </c>
      <c r="S25" s="7" t="s">
        <v>15</v>
      </c>
      <c r="T25" s="7" t="s">
        <v>15</v>
      </c>
      <c r="V25" s="18"/>
      <c r="W25" s="22"/>
      <c r="X25" s="23"/>
      <c r="Y25" s="18"/>
      <c r="Z25" s="18"/>
      <c r="AA25" s="18"/>
    </row>
    <row r="26" spans="1:27" ht="12.75">
      <c r="A26" s="33" t="s">
        <v>14</v>
      </c>
      <c r="B26" s="35" t="s">
        <v>47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7" t="s">
        <v>15</v>
      </c>
      <c r="R26" s="7" t="s">
        <v>15</v>
      </c>
      <c r="S26" s="7" t="s">
        <v>15</v>
      </c>
      <c r="T26" s="7" t="s">
        <v>15</v>
      </c>
      <c r="V26" s="18"/>
      <c r="W26" s="22"/>
      <c r="X26" s="23"/>
      <c r="Y26" s="18"/>
      <c r="Z26" s="18"/>
      <c r="AA26" s="18"/>
    </row>
    <row r="27" spans="1:27" ht="12.75">
      <c r="A27" s="33" t="s">
        <v>14</v>
      </c>
      <c r="B27" s="35" t="s">
        <v>48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7" t="s">
        <v>15</v>
      </c>
      <c r="R27" s="7" t="s">
        <v>15</v>
      </c>
      <c r="S27" s="7" t="s">
        <v>15</v>
      </c>
      <c r="T27" s="7" t="s">
        <v>15</v>
      </c>
      <c r="V27" s="18"/>
      <c r="W27" s="22"/>
      <c r="X27" s="23"/>
      <c r="Y27" s="18"/>
      <c r="Z27" s="18"/>
      <c r="AA27" s="18"/>
    </row>
    <row r="28" spans="1:27" ht="12.75">
      <c r="A28" s="33" t="s">
        <v>14</v>
      </c>
      <c r="B28" s="35" t="s">
        <v>49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7" t="s">
        <v>15</v>
      </c>
      <c r="R28" s="7" t="s">
        <v>15</v>
      </c>
      <c r="S28" s="7" t="s">
        <v>15</v>
      </c>
      <c r="T28" s="7" t="s">
        <v>15</v>
      </c>
      <c r="V28" s="18"/>
      <c r="W28" s="22"/>
      <c r="X28" s="23"/>
      <c r="Y28" s="18"/>
      <c r="Z28" s="18"/>
      <c r="AA28" s="18"/>
    </row>
    <row r="29" spans="1:27" ht="12.75">
      <c r="A29" s="33" t="s">
        <v>14</v>
      </c>
      <c r="B29" s="35" t="s">
        <v>50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7" t="s">
        <v>15</v>
      </c>
      <c r="R29" s="7" t="s">
        <v>15</v>
      </c>
      <c r="S29" s="7" t="s">
        <v>15</v>
      </c>
      <c r="T29" s="7" t="s">
        <v>15</v>
      </c>
      <c r="V29" s="18"/>
      <c r="W29" s="22"/>
      <c r="X29" s="23"/>
      <c r="Y29" s="18"/>
      <c r="Z29" s="18"/>
      <c r="AA29" s="18"/>
    </row>
    <row r="30" spans="1:27" ht="12.75">
      <c r="A30" s="38" t="s">
        <v>43</v>
      </c>
      <c r="B30" s="39" t="s">
        <v>51</v>
      </c>
      <c r="C30" s="10"/>
      <c r="D30" s="43"/>
      <c r="E30" s="10"/>
      <c r="F30" s="43"/>
      <c r="G30" s="10"/>
      <c r="H30" s="43"/>
      <c r="I30" s="43"/>
      <c r="J30" s="10"/>
      <c r="K30" s="10"/>
      <c r="L30" s="10"/>
      <c r="M30" s="10"/>
      <c r="N30" s="10"/>
      <c r="O30" s="10"/>
      <c r="P30" s="10"/>
      <c r="Q30" s="7" t="s">
        <v>15</v>
      </c>
      <c r="R30" s="7" t="s">
        <v>15</v>
      </c>
      <c r="S30" s="7" t="s">
        <v>15</v>
      </c>
      <c r="T30" s="7" t="s">
        <v>15</v>
      </c>
      <c r="V30" s="18"/>
      <c r="W30" s="22"/>
      <c r="X30" s="23"/>
      <c r="Y30" s="18"/>
      <c r="Z30" s="18"/>
      <c r="AA30" s="18"/>
    </row>
    <row r="31" spans="22:27" ht="12.75">
      <c r="V31" s="18"/>
      <c r="W31" s="22"/>
      <c r="X31" s="23"/>
      <c r="Y31" s="18"/>
      <c r="Z31" s="18"/>
      <c r="AA31" s="18"/>
    </row>
    <row r="32" spans="3:27" ht="12.75">
      <c r="C32" s="44"/>
      <c r="D32" s="2" t="s">
        <v>15</v>
      </c>
      <c r="E32" s="52" t="s">
        <v>16</v>
      </c>
      <c r="F32" s="52"/>
      <c r="G32" s="52"/>
      <c r="V32" s="18"/>
      <c r="W32" s="22"/>
      <c r="X32" s="23"/>
      <c r="Y32" s="18"/>
      <c r="Z32" s="18"/>
      <c r="AA32" s="18"/>
    </row>
    <row r="33" spans="3:27" ht="12.75">
      <c r="C33" s="30"/>
      <c r="D33" s="2" t="s">
        <v>15</v>
      </c>
      <c r="E33" s="52" t="s">
        <v>17</v>
      </c>
      <c r="F33" s="52"/>
      <c r="G33" s="52"/>
      <c r="H33" s="52"/>
      <c r="I33" s="52"/>
      <c r="J33" s="52"/>
      <c r="K33" s="52"/>
      <c r="L33" s="52"/>
      <c r="M33" s="52"/>
      <c r="N33" s="52"/>
      <c r="V33" s="18"/>
      <c r="W33" s="22"/>
      <c r="X33" s="23"/>
      <c r="Y33" s="18"/>
      <c r="Z33" s="18"/>
      <c r="AA33" s="18"/>
    </row>
    <row r="34" spans="3:27" ht="12.75" customHeight="1">
      <c r="C34" s="31"/>
      <c r="D34" s="2" t="s">
        <v>15</v>
      </c>
      <c r="E34" s="55" t="s">
        <v>18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V34" s="18"/>
      <c r="W34" s="22"/>
      <c r="X34" s="23"/>
      <c r="Y34" s="18"/>
      <c r="Z34" s="18"/>
      <c r="AA34" s="18"/>
    </row>
    <row r="35" spans="3:27" ht="12.75">
      <c r="C35" s="2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V35" s="18"/>
      <c r="W35" s="22"/>
      <c r="X35" s="23"/>
      <c r="Y35" s="18"/>
      <c r="Z35" s="18"/>
      <c r="AA35" s="18"/>
    </row>
    <row r="36" spans="3:27" ht="12.75">
      <c r="C36" s="32"/>
      <c r="D36" s="2" t="s">
        <v>15</v>
      </c>
      <c r="E36" s="52" t="s">
        <v>19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V36" s="18"/>
      <c r="W36" s="22"/>
      <c r="X36" s="23"/>
      <c r="Y36" s="18"/>
      <c r="Z36" s="18"/>
      <c r="AA36" s="18"/>
    </row>
    <row r="37" spans="3:27" ht="12.75">
      <c r="C37" s="2" t="s">
        <v>36</v>
      </c>
      <c r="D37" s="2" t="s">
        <v>15</v>
      </c>
      <c r="E37" s="52" t="s">
        <v>67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18"/>
      <c r="W37" s="22"/>
      <c r="X37" s="23"/>
      <c r="Y37" s="18"/>
      <c r="Z37" s="18"/>
      <c r="AA37" s="18"/>
    </row>
    <row r="38" spans="3:27" ht="12.75">
      <c r="C38" s="2" t="s">
        <v>14</v>
      </c>
      <c r="D38" s="2" t="s">
        <v>15</v>
      </c>
      <c r="E38" s="52" t="s">
        <v>65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V38" s="18"/>
      <c r="W38" s="22"/>
      <c r="X38" s="23"/>
      <c r="Y38" s="18"/>
      <c r="Z38" s="18"/>
      <c r="AA38" s="18"/>
    </row>
    <row r="39" spans="3:27" ht="12.75">
      <c r="C39" s="2" t="s">
        <v>43</v>
      </c>
      <c r="D39" s="2" t="s">
        <v>15</v>
      </c>
      <c r="E39" s="52" t="s">
        <v>66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V39" s="18"/>
      <c r="W39" s="22"/>
      <c r="X39" s="23"/>
      <c r="Y39" s="18"/>
      <c r="Z39" s="18"/>
      <c r="AA39" s="18"/>
    </row>
    <row r="40" spans="3:27" ht="12.75">
      <c r="C40" s="52" t="s">
        <v>20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V40" s="18"/>
      <c r="W40" s="22"/>
      <c r="X40" s="23"/>
      <c r="Y40" s="18"/>
      <c r="Z40" s="18"/>
      <c r="AA40" s="18"/>
    </row>
    <row r="41" spans="3:27" ht="12.75">
      <c r="C4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V41" s="18"/>
      <c r="W41" s="22"/>
      <c r="X41" s="23"/>
      <c r="Y41" s="18"/>
      <c r="Z41" s="18"/>
      <c r="AA41" s="18"/>
    </row>
    <row r="42" spans="15:27" ht="12.75">
      <c r="O42" s="15"/>
      <c r="P42" s="15"/>
      <c r="V42"/>
      <c r="W42"/>
      <c r="X42"/>
      <c r="Y42"/>
      <c r="Z42"/>
      <c r="AA42"/>
    </row>
    <row r="55" spans="22:27" ht="12.75">
      <c r="V55"/>
      <c r="W55"/>
      <c r="X55"/>
      <c r="Y55"/>
      <c r="Z55"/>
      <c r="AA55" s="2"/>
    </row>
    <row r="56" spans="22:27" ht="12.75">
      <c r="V56"/>
      <c r="W56"/>
      <c r="X56"/>
      <c r="Y56"/>
      <c r="Z56"/>
      <c r="AA56" s="2"/>
    </row>
    <row r="57" spans="22:27" ht="12.75">
      <c r="V57"/>
      <c r="W57"/>
      <c r="X57"/>
      <c r="Y57"/>
      <c r="Z57"/>
      <c r="AA57" s="2"/>
    </row>
  </sheetData>
  <mergeCells count="15">
    <mergeCell ref="E33:N33"/>
    <mergeCell ref="E36:S36"/>
    <mergeCell ref="C40:R40"/>
    <mergeCell ref="E34:R35"/>
    <mergeCell ref="E38:T38"/>
    <mergeCell ref="E39:T39"/>
    <mergeCell ref="E37:U37"/>
    <mergeCell ref="E32:G32"/>
    <mergeCell ref="C4:N4"/>
    <mergeCell ref="O4:P4"/>
    <mergeCell ref="Q4:T4"/>
    <mergeCell ref="A1:T2"/>
    <mergeCell ref="V4:V5"/>
    <mergeCell ref="W4:W5"/>
    <mergeCell ref="X4:AA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 Fam</cp:lastModifiedBy>
  <dcterms:modified xsi:type="dcterms:W3CDTF">2007-05-05T11:59:19Z</dcterms:modified>
  <cp:category/>
  <cp:version/>
  <cp:contentType/>
  <cp:contentStatus/>
</cp:coreProperties>
</file>